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70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<sst xmlns="http://schemas.openxmlformats.org/spreadsheetml/2006/main" count="253" uniqueCount="88">
  <si>
    <t xml:space="preserve">Команда </t>
  </si>
  <si>
    <t>Чол.</t>
  </si>
  <si>
    <t>М</t>
  </si>
  <si>
    <t>О</t>
  </si>
  <si>
    <t>Жін.</t>
  </si>
  <si>
    <t>Бахмацький район</t>
  </si>
  <si>
    <t xml:space="preserve">Бобровицький район </t>
  </si>
  <si>
    <t>Варвинський район</t>
  </si>
  <si>
    <t xml:space="preserve">Городнянський район </t>
  </si>
  <si>
    <t>Ічнянський район</t>
  </si>
  <si>
    <t>Козелецький район</t>
  </si>
  <si>
    <t>Корюківський район</t>
  </si>
  <si>
    <t>Куликівський район</t>
  </si>
  <si>
    <t>Менський район</t>
  </si>
  <si>
    <t>Ніжинський район</t>
  </si>
  <si>
    <t>Н-Сіверський район</t>
  </si>
  <si>
    <t>Носівський район</t>
  </si>
  <si>
    <t>Семенівський район</t>
  </si>
  <si>
    <t>Сосницький район</t>
  </si>
  <si>
    <t>Срібнянський район</t>
  </si>
  <si>
    <t>Талалаївський район</t>
  </si>
  <si>
    <t>м. Прилуки</t>
  </si>
  <si>
    <t>м. Чернігів</t>
  </si>
  <si>
    <t>Облдержадміністрація</t>
  </si>
  <si>
    <t xml:space="preserve">Шахи </t>
  </si>
  <si>
    <t>Шашки</t>
  </si>
  <si>
    <t>Командне місце</t>
  </si>
  <si>
    <t xml:space="preserve">Командне місце </t>
  </si>
  <si>
    <t>К-ть           очок</t>
  </si>
  <si>
    <t>К-ть         очок</t>
  </si>
  <si>
    <t>Теніс настільний</t>
  </si>
  <si>
    <t xml:space="preserve">К-ть очок </t>
  </si>
  <si>
    <t>Волейбол</t>
  </si>
  <si>
    <t>Перетягування канату</t>
  </si>
  <si>
    <t>Преміальні очки</t>
  </si>
  <si>
    <t xml:space="preserve">Всього очок </t>
  </si>
  <si>
    <t>Підсумкова таблиця</t>
  </si>
  <si>
    <t xml:space="preserve">Міні - футбол </t>
  </si>
  <si>
    <t xml:space="preserve"> Місце в загальному заліку </t>
  </si>
  <si>
    <t>Чернігівський район</t>
  </si>
  <si>
    <t>м.Ніжин</t>
  </si>
  <si>
    <t>Борзнянський район</t>
  </si>
  <si>
    <t>Ріпкинський район</t>
  </si>
  <si>
    <t>Сновський район</t>
  </si>
  <si>
    <t xml:space="preserve">ХVІІІ обласної літньої  Спартакіади серед державних службовців  обласної, районних державних адміністрацій </t>
  </si>
  <si>
    <t xml:space="preserve">та посадових осіб  органів місцевого самоврядування Чернігівщини </t>
  </si>
  <si>
    <t xml:space="preserve">                        13 липня 2018 р. м. Чернігів </t>
  </si>
  <si>
    <t xml:space="preserve">та посадових осіб органів місцевого самоврядування Чернігівщини  </t>
  </si>
  <si>
    <t xml:space="preserve">Новозаводська районна у                м. Чернігові рада </t>
  </si>
  <si>
    <t>15</t>
  </si>
  <si>
    <t>16</t>
  </si>
  <si>
    <t>17</t>
  </si>
  <si>
    <t>14</t>
  </si>
  <si>
    <t>11</t>
  </si>
  <si>
    <t>20</t>
  </si>
  <si>
    <t>1</t>
  </si>
  <si>
    <t>40</t>
  </si>
  <si>
    <t>4</t>
  </si>
  <si>
    <t>33</t>
  </si>
  <si>
    <t>10</t>
  </si>
  <si>
    <t>21</t>
  </si>
  <si>
    <t>3</t>
  </si>
  <si>
    <t>35</t>
  </si>
  <si>
    <t>13</t>
  </si>
  <si>
    <t>18</t>
  </si>
  <si>
    <t>23</t>
  </si>
  <si>
    <t>8</t>
  </si>
  <si>
    <t>25</t>
  </si>
  <si>
    <t>5</t>
  </si>
  <si>
    <t>31</t>
  </si>
  <si>
    <t>6</t>
  </si>
  <si>
    <t>29</t>
  </si>
  <si>
    <t>19</t>
  </si>
  <si>
    <t>12</t>
  </si>
  <si>
    <t>22</t>
  </si>
  <si>
    <t>9</t>
  </si>
  <si>
    <t>2</t>
  </si>
  <si>
    <t>37</t>
  </si>
  <si>
    <t>7</t>
  </si>
  <si>
    <t>27</t>
  </si>
  <si>
    <t>13-14</t>
  </si>
  <si>
    <t>17-24</t>
  </si>
  <si>
    <t>9-16</t>
  </si>
  <si>
    <t>5-8</t>
  </si>
  <si>
    <t xml:space="preserve">                        13 липня  2018 р. м. Чернігів </t>
  </si>
  <si>
    <t xml:space="preserve">Головний суддя </t>
  </si>
  <si>
    <t>П.П. Лобас</t>
  </si>
  <si>
    <t xml:space="preserve">Головний секретар                                                   Л.В. Авсяник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</si>
</sst>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188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88" fontId="5" fillId="0" borderId="12" xfId="0" applyNumberFormat="1" applyFont="1" applyFill="1" applyBorder="1" applyAlignment="1">
      <alignment horizontal="center" wrapText="1"/>
    </xf>
    <xf numFmtId="188" fontId="5" fillId="0" borderId="13" xfId="0" applyNumberFormat="1" applyFont="1" applyFill="1" applyBorder="1" applyAlignment="1">
      <alignment horizontal="center" wrapText="1"/>
    </xf>
    <xf numFmtId="188" fontId="5" fillId="0" borderId="14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N1">
      <selection activeCell="AC32" sqref="AC32"/>
    </sheetView>
  </sheetViews>
  <sheetFormatPr defaultColWidth="9.00390625" defaultRowHeight="12.75"/>
  <cols>
    <col min="1" max="1" width="29.75390625" style="1" customWidth="1"/>
    <col min="2" max="2" width="6.625" style="2" customWidth="1"/>
    <col min="3" max="3" width="7.125" style="2" customWidth="1"/>
    <col min="4" max="4" width="6.00390625" style="5" customWidth="1"/>
    <col min="5" max="5" width="7.25390625" style="2" customWidth="1"/>
    <col min="6" max="6" width="8.75390625" style="2" customWidth="1"/>
    <col min="7" max="7" width="10.25390625" style="2" customWidth="1"/>
    <col min="8" max="8" width="7.625" style="2" customWidth="1"/>
    <col min="9" max="9" width="6.875" style="2" customWidth="1"/>
    <col min="10" max="10" width="6.75390625" style="2" customWidth="1"/>
    <col min="11" max="11" width="6.375" style="2" customWidth="1"/>
    <col min="12" max="12" width="8.125" style="2" customWidth="1"/>
    <col min="13" max="15" width="9.625" style="2" customWidth="1"/>
    <col min="16" max="16" width="29.625" style="2" customWidth="1"/>
    <col min="17" max="17" width="7.875" style="2" customWidth="1"/>
    <col min="18" max="18" width="7.25390625" style="2" customWidth="1"/>
    <col min="19" max="19" width="8.125" style="2" customWidth="1"/>
    <col min="20" max="20" width="7.375" style="2" customWidth="1"/>
    <col min="21" max="21" width="8.125" style="2" customWidth="1"/>
    <col min="22" max="22" width="9.375" style="6" customWidth="1"/>
    <col min="23" max="23" width="7.625" style="2" customWidth="1"/>
    <col min="24" max="24" width="7.25390625" style="2" customWidth="1"/>
    <col min="25" max="26" width="9.125" style="2" customWidth="1"/>
    <col min="27" max="27" width="10.125" style="2" customWidth="1"/>
    <col min="28" max="28" width="10.375" style="3" customWidth="1"/>
    <col min="29" max="29" width="12.875" style="2" customWidth="1"/>
    <col min="30" max="30" width="9.125" style="2" customWidth="1"/>
    <col min="31" max="31" width="9.125" style="4" customWidth="1"/>
  </cols>
  <sheetData>
    <row r="1" spans="1:28" s="8" customFormat="1" ht="16.5" customHeight="1">
      <c r="A1" s="21"/>
      <c r="B1" s="40" t="s">
        <v>36</v>
      </c>
      <c r="C1" s="40"/>
      <c r="D1" s="40"/>
      <c r="E1" s="40"/>
      <c r="F1" s="40"/>
      <c r="G1" s="40"/>
      <c r="H1" s="40"/>
      <c r="I1" s="40"/>
      <c r="J1" s="40"/>
      <c r="K1" s="22"/>
      <c r="L1" s="22"/>
      <c r="M1" s="22"/>
      <c r="N1" s="22"/>
      <c r="O1" s="22"/>
      <c r="P1" s="22"/>
      <c r="Q1" s="22"/>
      <c r="R1" s="21"/>
      <c r="S1" s="40" t="s">
        <v>36</v>
      </c>
      <c r="T1" s="40"/>
      <c r="U1" s="40"/>
      <c r="V1" s="40"/>
      <c r="W1" s="40"/>
      <c r="X1" s="40"/>
      <c r="Y1" s="40"/>
      <c r="Z1" s="22"/>
      <c r="AA1" s="22"/>
      <c r="AB1" s="23"/>
    </row>
    <row r="2" spans="1:29" s="8" customFormat="1" ht="15.75" customHeight="1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40" t="s">
        <v>44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8" s="8" customFormat="1" ht="13.5" customHeight="1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4"/>
      <c r="N3" s="24"/>
      <c r="O3" s="24"/>
      <c r="P3" s="24"/>
      <c r="Q3" s="24"/>
      <c r="R3" s="40" t="s">
        <v>47</v>
      </c>
      <c r="S3" s="40"/>
      <c r="T3" s="40"/>
      <c r="U3" s="40"/>
      <c r="V3" s="40"/>
      <c r="W3" s="40"/>
      <c r="X3" s="40"/>
      <c r="Y3" s="40"/>
      <c r="Z3" s="40"/>
      <c r="AA3" s="40"/>
      <c r="AB3" s="23"/>
    </row>
    <row r="4" spans="1:28" s="8" customFormat="1" ht="13.5" customHeight="1">
      <c r="A4" s="21"/>
      <c r="B4" s="40" t="s">
        <v>46</v>
      </c>
      <c r="C4" s="40"/>
      <c r="D4" s="40"/>
      <c r="E4" s="40"/>
      <c r="F4" s="40"/>
      <c r="G4" s="40"/>
      <c r="H4" s="40"/>
      <c r="I4" s="40"/>
      <c r="J4" s="40"/>
      <c r="K4" s="24"/>
      <c r="L4" s="24"/>
      <c r="M4" s="24"/>
      <c r="N4" s="24"/>
      <c r="O4" s="24"/>
      <c r="P4" s="24"/>
      <c r="Q4" s="24"/>
      <c r="R4" s="21"/>
      <c r="S4" s="40" t="s">
        <v>84</v>
      </c>
      <c r="T4" s="40"/>
      <c r="U4" s="40"/>
      <c r="V4" s="40"/>
      <c r="W4" s="40"/>
      <c r="X4" s="40"/>
      <c r="Y4" s="40"/>
      <c r="Z4" s="24"/>
      <c r="AA4" s="24"/>
      <c r="AB4" s="23"/>
    </row>
    <row r="5" spans="1:29" s="8" customFormat="1" ht="15" customHeight="1">
      <c r="A5" s="32" t="s">
        <v>0</v>
      </c>
      <c r="B5" s="55" t="s">
        <v>24</v>
      </c>
      <c r="C5" s="56"/>
      <c r="D5" s="56"/>
      <c r="E5" s="56"/>
      <c r="F5" s="56"/>
      <c r="G5" s="57"/>
      <c r="H5" s="35" t="s">
        <v>25</v>
      </c>
      <c r="I5" s="36"/>
      <c r="J5" s="36"/>
      <c r="K5" s="36"/>
      <c r="L5" s="36"/>
      <c r="M5" s="37"/>
      <c r="N5" s="58" t="s">
        <v>37</v>
      </c>
      <c r="O5" s="58"/>
      <c r="P5" s="32" t="s">
        <v>0</v>
      </c>
      <c r="Q5" s="35" t="s">
        <v>30</v>
      </c>
      <c r="R5" s="36"/>
      <c r="S5" s="36"/>
      <c r="T5" s="37"/>
      <c r="U5" s="32" t="s">
        <v>31</v>
      </c>
      <c r="V5" s="59" t="s">
        <v>27</v>
      </c>
      <c r="W5" s="41" t="s">
        <v>32</v>
      </c>
      <c r="X5" s="42"/>
      <c r="Y5" s="45" t="s">
        <v>33</v>
      </c>
      <c r="Z5" s="46"/>
      <c r="AA5" s="49" t="s">
        <v>34</v>
      </c>
      <c r="AB5" s="52" t="s">
        <v>35</v>
      </c>
      <c r="AC5" s="32" t="s">
        <v>38</v>
      </c>
    </row>
    <row r="6" spans="1:29" s="8" customFormat="1" ht="12" customHeight="1">
      <c r="A6" s="33"/>
      <c r="B6" s="55" t="s">
        <v>1</v>
      </c>
      <c r="C6" s="57"/>
      <c r="D6" s="55" t="s">
        <v>4</v>
      </c>
      <c r="E6" s="57"/>
      <c r="F6" s="38" t="s">
        <v>28</v>
      </c>
      <c r="G6" s="32" t="s">
        <v>27</v>
      </c>
      <c r="H6" s="35" t="s">
        <v>1</v>
      </c>
      <c r="I6" s="37"/>
      <c r="J6" s="35" t="s">
        <v>4</v>
      </c>
      <c r="K6" s="37"/>
      <c r="L6" s="38" t="s">
        <v>29</v>
      </c>
      <c r="M6" s="39" t="s">
        <v>26</v>
      </c>
      <c r="N6" s="58"/>
      <c r="O6" s="58"/>
      <c r="P6" s="33"/>
      <c r="Q6" s="35" t="s">
        <v>1</v>
      </c>
      <c r="R6" s="37"/>
      <c r="S6" s="35" t="s">
        <v>4</v>
      </c>
      <c r="T6" s="37"/>
      <c r="U6" s="33"/>
      <c r="V6" s="60"/>
      <c r="W6" s="43"/>
      <c r="X6" s="44"/>
      <c r="Y6" s="47"/>
      <c r="Z6" s="48"/>
      <c r="AA6" s="50"/>
      <c r="AB6" s="53"/>
      <c r="AC6" s="33"/>
    </row>
    <row r="7" spans="1:29" s="8" customFormat="1" ht="15" customHeight="1">
      <c r="A7" s="34"/>
      <c r="B7" s="9" t="s">
        <v>2</v>
      </c>
      <c r="C7" s="7" t="s">
        <v>3</v>
      </c>
      <c r="D7" s="10" t="s">
        <v>2</v>
      </c>
      <c r="E7" s="7" t="s">
        <v>3</v>
      </c>
      <c r="F7" s="38"/>
      <c r="G7" s="34"/>
      <c r="H7" s="7" t="s">
        <v>2</v>
      </c>
      <c r="I7" s="7" t="s">
        <v>3</v>
      </c>
      <c r="J7" s="7" t="s">
        <v>2</v>
      </c>
      <c r="K7" s="7" t="s">
        <v>3</v>
      </c>
      <c r="L7" s="38"/>
      <c r="M7" s="39"/>
      <c r="N7" s="9" t="s">
        <v>2</v>
      </c>
      <c r="O7" s="9" t="s">
        <v>3</v>
      </c>
      <c r="P7" s="34"/>
      <c r="Q7" s="7" t="s">
        <v>2</v>
      </c>
      <c r="R7" s="7" t="s">
        <v>3</v>
      </c>
      <c r="S7" s="7" t="s">
        <v>2</v>
      </c>
      <c r="T7" s="7" t="s">
        <v>3</v>
      </c>
      <c r="U7" s="34"/>
      <c r="V7" s="61"/>
      <c r="W7" s="7" t="s">
        <v>2</v>
      </c>
      <c r="X7" s="7" t="s">
        <v>3</v>
      </c>
      <c r="Y7" s="7" t="s">
        <v>2</v>
      </c>
      <c r="Z7" s="7" t="s">
        <v>3</v>
      </c>
      <c r="AA7" s="51"/>
      <c r="AB7" s="54"/>
      <c r="AC7" s="34"/>
    </row>
    <row r="8" spans="1:29" s="8" customFormat="1" ht="18.75" customHeight="1">
      <c r="A8" s="20" t="s">
        <v>6</v>
      </c>
      <c r="B8" s="11">
        <v>6</v>
      </c>
      <c r="C8" s="11">
        <v>29</v>
      </c>
      <c r="D8" s="12" t="s">
        <v>57</v>
      </c>
      <c r="E8" s="11">
        <v>33</v>
      </c>
      <c r="F8" s="13">
        <f aca="true" t="shared" si="0" ref="F8:F19">C8+E8</f>
        <v>62</v>
      </c>
      <c r="G8" s="11">
        <v>4</v>
      </c>
      <c r="H8" s="11">
        <v>4</v>
      </c>
      <c r="I8" s="11">
        <v>33</v>
      </c>
      <c r="J8" s="11">
        <v>4</v>
      </c>
      <c r="K8" s="11">
        <v>33</v>
      </c>
      <c r="L8" s="13">
        <f aca="true" t="shared" si="1" ref="L8:L19">K8+I8</f>
        <v>66</v>
      </c>
      <c r="M8" s="11">
        <v>3</v>
      </c>
      <c r="N8" s="11">
        <v>9</v>
      </c>
      <c r="O8" s="11">
        <v>69</v>
      </c>
      <c r="P8" s="20" t="s">
        <v>6</v>
      </c>
      <c r="Q8" s="11">
        <v>7</v>
      </c>
      <c r="R8" s="11">
        <v>27</v>
      </c>
      <c r="S8" s="11">
        <v>8</v>
      </c>
      <c r="T8" s="11">
        <v>25</v>
      </c>
      <c r="U8" s="13">
        <f aca="true" t="shared" si="2" ref="U8:U19">T8+R8</f>
        <v>52</v>
      </c>
      <c r="V8" s="11">
        <v>6</v>
      </c>
      <c r="W8" s="12" t="s">
        <v>76</v>
      </c>
      <c r="X8" s="11">
        <v>111</v>
      </c>
      <c r="Y8" s="12" t="s">
        <v>57</v>
      </c>
      <c r="Z8" s="11">
        <v>66</v>
      </c>
      <c r="AA8" s="11">
        <v>35</v>
      </c>
      <c r="AB8" s="13">
        <f aca="true" t="shared" si="3" ref="AB8:AB19">AA8+Z8+X8+U8+O8+L8+F8</f>
        <v>461</v>
      </c>
      <c r="AC8" s="15">
        <v>1</v>
      </c>
    </row>
    <row r="9" spans="1:29" s="8" customFormat="1" ht="18" customHeight="1">
      <c r="A9" s="20" t="s">
        <v>42</v>
      </c>
      <c r="B9" s="12" t="s">
        <v>63</v>
      </c>
      <c r="C9" s="11">
        <v>18</v>
      </c>
      <c r="D9" s="12" t="s">
        <v>55</v>
      </c>
      <c r="E9" s="11">
        <v>40</v>
      </c>
      <c r="F9" s="13">
        <f t="shared" si="0"/>
        <v>58</v>
      </c>
      <c r="G9" s="11">
        <v>6</v>
      </c>
      <c r="H9" s="11">
        <v>11</v>
      </c>
      <c r="I9" s="11">
        <v>20</v>
      </c>
      <c r="J9" s="11">
        <v>8</v>
      </c>
      <c r="K9" s="11">
        <v>25</v>
      </c>
      <c r="L9" s="13">
        <f t="shared" si="1"/>
        <v>45</v>
      </c>
      <c r="M9" s="11">
        <v>9</v>
      </c>
      <c r="N9" s="11">
        <v>7</v>
      </c>
      <c r="O9" s="11">
        <v>81</v>
      </c>
      <c r="P9" s="20" t="s">
        <v>42</v>
      </c>
      <c r="Q9" s="12" t="s">
        <v>65</v>
      </c>
      <c r="R9" s="12" t="s">
        <v>66</v>
      </c>
      <c r="S9" s="12" t="s">
        <v>73</v>
      </c>
      <c r="T9" s="13">
        <v>19</v>
      </c>
      <c r="U9" s="13">
        <f t="shared" si="2"/>
        <v>27</v>
      </c>
      <c r="V9" s="11">
        <v>18</v>
      </c>
      <c r="W9" s="12" t="s">
        <v>83</v>
      </c>
      <c r="X9" s="11">
        <v>84</v>
      </c>
      <c r="Y9" s="12" t="s">
        <v>55</v>
      </c>
      <c r="Z9" s="11">
        <v>80</v>
      </c>
      <c r="AA9" s="11">
        <v>20</v>
      </c>
      <c r="AB9" s="13">
        <f t="shared" si="3"/>
        <v>395</v>
      </c>
      <c r="AC9" s="15">
        <v>2</v>
      </c>
    </row>
    <row r="10" spans="1:29" s="8" customFormat="1" ht="16.5" customHeight="1">
      <c r="A10" s="20" t="s">
        <v>7</v>
      </c>
      <c r="B10" s="12" t="s">
        <v>72</v>
      </c>
      <c r="C10" s="11">
        <v>12</v>
      </c>
      <c r="D10" s="12" t="s">
        <v>64</v>
      </c>
      <c r="E10" s="11">
        <v>13</v>
      </c>
      <c r="F10" s="13">
        <f t="shared" si="0"/>
        <v>25</v>
      </c>
      <c r="G10" s="12" t="s">
        <v>72</v>
      </c>
      <c r="H10" s="11">
        <v>8</v>
      </c>
      <c r="I10" s="11">
        <v>25</v>
      </c>
      <c r="J10" s="11">
        <v>21</v>
      </c>
      <c r="K10" s="11">
        <v>10</v>
      </c>
      <c r="L10" s="13">
        <f t="shared" si="1"/>
        <v>35</v>
      </c>
      <c r="M10" s="11">
        <v>15</v>
      </c>
      <c r="N10" s="11">
        <v>1</v>
      </c>
      <c r="O10" s="11">
        <v>120</v>
      </c>
      <c r="P10" s="20" t="s">
        <v>7</v>
      </c>
      <c r="Q10" s="12" t="s">
        <v>53</v>
      </c>
      <c r="R10" s="12" t="s">
        <v>54</v>
      </c>
      <c r="S10" s="12" t="s">
        <v>55</v>
      </c>
      <c r="T10" s="13">
        <v>40</v>
      </c>
      <c r="U10" s="13">
        <f t="shared" si="2"/>
        <v>60</v>
      </c>
      <c r="V10" s="11">
        <v>3</v>
      </c>
      <c r="W10" s="12" t="s">
        <v>82</v>
      </c>
      <c r="X10" s="11">
        <v>55.88</v>
      </c>
      <c r="Y10" s="12" t="s">
        <v>61</v>
      </c>
      <c r="Z10" s="11">
        <v>70</v>
      </c>
      <c r="AA10" s="11">
        <v>20</v>
      </c>
      <c r="AB10" s="14">
        <f t="shared" si="3"/>
        <v>385.88</v>
      </c>
      <c r="AC10" s="15">
        <v>3</v>
      </c>
    </row>
    <row r="11" spans="1:29" s="8" customFormat="1" ht="17.25" customHeight="1">
      <c r="A11" s="20" t="s">
        <v>8</v>
      </c>
      <c r="B11" s="12" t="s">
        <v>50</v>
      </c>
      <c r="C11" s="11">
        <v>15</v>
      </c>
      <c r="D11" s="12" t="s">
        <v>63</v>
      </c>
      <c r="E11" s="11">
        <v>18</v>
      </c>
      <c r="F11" s="13">
        <f t="shared" si="0"/>
        <v>33</v>
      </c>
      <c r="G11" s="11">
        <v>15</v>
      </c>
      <c r="H11" s="11">
        <v>14</v>
      </c>
      <c r="I11" s="11">
        <v>17</v>
      </c>
      <c r="J11" s="11">
        <v>2</v>
      </c>
      <c r="K11" s="11">
        <v>37</v>
      </c>
      <c r="L11" s="13">
        <f t="shared" si="1"/>
        <v>54</v>
      </c>
      <c r="M11" s="11">
        <v>4</v>
      </c>
      <c r="N11" s="11">
        <v>6</v>
      </c>
      <c r="O11" s="11">
        <v>87</v>
      </c>
      <c r="P11" s="20" t="s">
        <v>8</v>
      </c>
      <c r="Q11" s="12" t="s">
        <v>55</v>
      </c>
      <c r="R11" s="12" t="s">
        <v>56</v>
      </c>
      <c r="S11" s="12" t="s">
        <v>76</v>
      </c>
      <c r="T11" s="13">
        <v>37</v>
      </c>
      <c r="U11" s="13">
        <f t="shared" si="2"/>
        <v>77</v>
      </c>
      <c r="V11" s="11">
        <v>1</v>
      </c>
      <c r="W11" s="12" t="s">
        <v>82</v>
      </c>
      <c r="X11" s="11">
        <v>55.88</v>
      </c>
      <c r="Y11" s="12" t="s">
        <v>82</v>
      </c>
      <c r="Z11" s="11">
        <v>37.25</v>
      </c>
      <c r="AA11" s="11">
        <v>30</v>
      </c>
      <c r="AB11" s="14">
        <f t="shared" si="3"/>
        <v>374.13</v>
      </c>
      <c r="AC11" s="11">
        <v>4</v>
      </c>
    </row>
    <row r="12" spans="1:29" s="8" customFormat="1" ht="17.25" customHeight="1">
      <c r="A12" s="20" t="s">
        <v>9</v>
      </c>
      <c r="B12" s="12" t="s">
        <v>61</v>
      </c>
      <c r="C12" s="11">
        <v>35</v>
      </c>
      <c r="D12" s="12" t="s">
        <v>76</v>
      </c>
      <c r="E12" s="11">
        <v>37</v>
      </c>
      <c r="F12" s="13">
        <f t="shared" si="0"/>
        <v>72</v>
      </c>
      <c r="G12" s="12" t="s">
        <v>55</v>
      </c>
      <c r="H12" s="11">
        <v>2</v>
      </c>
      <c r="I12" s="11">
        <v>37</v>
      </c>
      <c r="J12" s="11">
        <v>5</v>
      </c>
      <c r="K12" s="11">
        <v>31</v>
      </c>
      <c r="L12" s="13">
        <f t="shared" si="1"/>
        <v>68</v>
      </c>
      <c r="M12" s="11">
        <v>1</v>
      </c>
      <c r="N12" s="11">
        <v>4</v>
      </c>
      <c r="O12" s="11">
        <v>99</v>
      </c>
      <c r="P12" s="20" t="s">
        <v>9</v>
      </c>
      <c r="Q12" s="12" t="s">
        <v>57</v>
      </c>
      <c r="R12" s="12" t="s">
        <v>58</v>
      </c>
      <c r="S12" s="12" t="s">
        <v>51</v>
      </c>
      <c r="T12" s="13">
        <v>14</v>
      </c>
      <c r="U12" s="13">
        <f t="shared" si="2"/>
        <v>47</v>
      </c>
      <c r="V12" s="11">
        <v>9</v>
      </c>
      <c r="W12" s="12" t="s">
        <v>81</v>
      </c>
      <c r="X12" s="14">
        <v>31.5</v>
      </c>
      <c r="Y12" s="12" t="s">
        <v>82</v>
      </c>
      <c r="Z12" s="11">
        <v>37.25</v>
      </c>
      <c r="AA12" s="11">
        <v>15</v>
      </c>
      <c r="AB12" s="14">
        <f t="shared" si="3"/>
        <v>369.75</v>
      </c>
      <c r="AC12" s="11">
        <v>5</v>
      </c>
    </row>
    <row r="13" spans="1:29" s="8" customFormat="1" ht="18.75" customHeight="1">
      <c r="A13" s="20" t="s">
        <v>5</v>
      </c>
      <c r="B13" s="12" t="s">
        <v>49</v>
      </c>
      <c r="C13" s="11">
        <v>16</v>
      </c>
      <c r="D13" s="12" t="s">
        <v>66</v>
      </c>
      <c r="E13" s="11">
        <v>25</v>
      </c>
      <c r="F13" s="13">
        <f t="shared" si="0"/>
        <v>41</v>
      </c>
      <c r="G13" s="11">
        <v>10</v>
      </c>
      <c r="H13" s="11">
        <v>22</v>
      </c>
      <c r="I13" s="11">
        <v>9</v>
      </c>
      <c r="J13" s="11">
        <v>6</v>
      </c>
      <c r="K13" s="11">
        <v>29</v>
      </c>
      <c r="L13" s="13">
        <f t="shared" si="1"/>
        <v>38</v>
      </c>
      <c r="M13" s="11">
        <v>14</v>
      </c>
      <c r="N13" s="11">
        <v>17</v>
      </c>
      <c r="O13" s="11">
        <v>42</v>
      </c>
      <c r="P13" s="20" t="s">
        <v>5</v>
      </c>
      <c r="Q13" s="12" t="s">
        <v>49</v>
      </c>
      <c r="R13" s="12" t="s">
        <v>50</v>
      </c>
      <c r="S13" s="12" t="s">
        <v>57</v>
      </c>
      <c r="T13" s="13">
        <v>33</v>
      </c>
      <c r="U13" s="13">
        <f t="shared" si="2"/>
        <v>49</v>
      </c>
      <c r="V13" s="11">
        <v>8</v>
      </c>
      <c r="W13" s="12" t="s">
        <v>83</v>
      </c>
      <c r="X13" s="11">
        <v>84</v>
      </c>
      <c r="Y13" s="12" t="s">
        <v>76</v>
      </c>
      <c r="Z13" s="11">
        <v>74</v>
      </c>
      <c r="AA13" s="11">
        <v>20</v>
      </c>
      <c r="AB13" s="13">
        <f t="shared" si="3"/>
        <v>348</v>
      </c>
      <c r="AC13" s="11">
        <v>6</v>
      </c>
    </row>
    <row r="14" spans="1:29" s="8" customFormat="1" ht="17.25" customHeight="1">
      <c r="A14" s="20" t="s">
        <v>15</v>
      </c>
      <c r="B14" s="12" t="s">
        <v>73</v>
      </c>
      <c r="C14" s="11">
        <v>19</v>
      </c>
      <c r="D14" s="12" t="s">
        <v>60</v>
      </c>
      <c r="E14" s="11">
        <v>10</v>
      </c>
      <c r="F14" s="13">
        <f>C14+E14</f>
        <v>29</v>
      </c>
      <c r="G14" s="11">
        <v>16</v>
      </c>
      <c r="H14" s="11">
        <v>5</v>
      </c>
      <c r="I14" s="11">
        <v>31</v>
      </c>
      <c r="J14" s="11">
        <v>22</v>
      </c>
      <c r="K14" s="11">
        <v>9</v>
      </c>
      <c r="L14" s="13">
        <f>K14+I14</f>
        <v>40</v>
      </c>
      <c r="M14" s="11">
        <v>12</v>
      </c>
      <c r="N14" s="11">
        <v>3</v>
      </c>
      <c r="O14" s="11">
        <v>105</v>
      </c>
      <c r="P14" s="20" t="s">
        <v>15</v>
      </c>
      <c r="Q14" s="12"/>
      <c r="R14" s="12"/>
      <c r="S14" s="12"/>
      <c r="T14" s="13"/>
      <c r="U14" s="13">
        <f>T14+R14</f>
        <v>0</v>
      </c>
      <c r="V14" s="11"/>
      <c r="W14" s="12" t="s">
        <v>61</v>
      </c>
      <c r="X14" s="11">
        <v>105</v>
      </c>
      <c r="Y14" s="12" t="s">
        <v>83</v>
      </c>
      <c r="Z14" s="11">
        <v>56</v>
      </c>
      <c r="AA14" s="11">
        <v>10</v>
      </c>
      <c r="AB14" s="13">
        <f>AA14+Z14+X14+U14+O14+L14+F14</f>
        <v>345</v>
      </c>
      <c r="AC14" s="11">
        <v>7</v>
      </c>
    </row>
    <row r="15" spans="1:29" s="8" customFormat="1" ht="16.5" customHeight="1">
      <c r="A15" s="25" t="s">
        <v>14</v>
      </c>
      <c r="B15" s="16">
        <v>9</v>
      </c>
      <c r="C15" s="16">
        <v>23</v>
      </c>
      <c r="D15" s="16">
        <v>6</v>
      </c>
      <c r="E15" s="16">
        <v>29</v>
      </c>
      <c r="F15" s="13">
        <f>C15+E15</f>
        <v>52</v>
      </c>
      <c r="G15" s="16">
        <v>7</v>
      </c>
      <c r="H15" s="16">
        <v>6</v>
      </c>
      <c r="I15" s="16">
        <v>29</v>
      </c>
      <c r="J15" s="16">
        <v>14</v>
      </c>
      <c r="K15" s="16">
        <v>17</v>
      </c>
      <c r="L15" s="13">
        <f>K15+I15</f>
        <v>46</v>
      </c>
      <c r="M15" s="16">
        <v>8</v>
      </c>
      <c r="N15" s="16" t="s">
        <v>80</v>
      </c>
      <c r="O15" s="17">
        <v>52.5</v>
      </c>
      <c r="P15" s="25" t="s">
        <v>14</v>
      </c>
      <c r="Q15" s="16">
        <v>9</v>
      </c>
      <c r="R15" s="16">
        <v>23</v>
      </c>
      <c r="S15" s="16">
        <v>11</v>
      </c>
      <c r="T15" s="16">
        <v>20</v>
      </c>
      <c r="U15" s="13">
        <f>T15+R15</f>
        <v>43</v>
      </c>
      <c r="V15" s="16">
        <v>13</v>
      </c>
      <c r="W15" s="18" t="s">
        <v>83</v>
      </c>
      <c r="X15" s="16">
        <v>84</v>
      </c>
      <c r="Y15" s="18" t="s">
        <v>82</v>
      </c>
      <c r="Z15" s="16">
        <v>37.25</v>
      </c>
      <c r="AA15" s="19">
        <v>25</v>
      </c>
      <c r="AB15" s="14">
        <f>AA15+Z15+X15+U15+O15+L15+F15</f>
        <v>339.75</v>
      </c>
      <c r="AC15" s="16">
        <v>8</v>
      </c>
    </row>
    <row r="16" spans="1:29" s="8" customFormat="1" ht="18" customHeight="1">
      <c r="A16" s="20" t="s">
        <v>43</v>
      </c>
      <c r="B16" s="12" t="s">
        <v>51</v>
      </c>
      <c r="C16" s="11">
        <v>14</v>
      </c>
      <c r="D16" s="12" t="s">
        <v>74</v>
      </c>
      <c r="E16" s="11">
        <v>9</v>
      </c>
      <c r="F16" s="13">
        <f>C16+E16</f>
        <v>23</v>
      </c>
      <c r="G16" s="11">
        <v>21</v>
      </c>
      <c r="H16" s="11">
        <v>12</v>
      </c>
      <c r="I16" s="11">
        <v>19</v>
      </c>
      <c r="J16" s="11">
        <v>3</v>
      </c>
      <c r="K16" s="11">
        <v>35</v>
      </c>
      <c r="L16" s="13">
        <f>K16+I16</f>
        <v>54</v>
      </c>
      <c r="M16" s="11">
        <v>5</v>
      </c>
      <c r="N16" s="11">
        <v>15</v>
      </c>
      <c r="O16" s="11">
        <v>48</v>
      </c>
      <c r="P16" s="20" t="s">
        <v>43</v>
      </c>
      <c r="Q16" s="12" t="s">
        <v>68</v>
      </c>
      <c r="R16" s="12" t="s">
        <v>69</v>
      </c>
      <c r="S16" s="12" t="s">
        <v>68</v>
      </c>
      <c r="T16" s="13">
        <v>31</v>
      </c>
      <c r="U16" s="13">
        <f>T16+R16</f>
        <v>62</v>
      </c>
      <c r="V16" s="11">
        <v>2</v>
      </c>
      <c r="W16" s="12" t="s">
        <v>57</v>
      </c>
      <c r="X16" s="11">
        <v>99</v>
      </c>
      <c r="Y16" s="12" t="s">
        <v>82</v>
      </c>
      <c r="Z16" s="11">
        <v>37.25</v>
      </c>
      <c r="AA16" s="11">
        <v>15</v>
      </c>
      <c r="AB16" s="14">
        <f>AA16+Z16+X16+U16+O16+L16+F16</f>
        <v>338.25</v>
      </c>
      <c r="AC16" s="11">
        <v>9</v>
      </c>
    </row>
    <row r="17" spans="1:29" s="8" customFormat="1" ht="18.75" customHeight="1">
      <c r="A17" s="20" t="s">
        <v>23</v>
      </c>
      <c r="B17" s="12"/>
      <c r="C17" s="11"/>
      <c r="D17" s="12" t="s">
        <v>49</v>
      </c>
      <c r="E17" s="11">
        <v>16</v>
      </c>
      <c r="F17" s="13">
        <f>C17+E17</f>
        <v>16</v>
      </c>
      <c r="G17" s="11">
        <v>23</v>
      </c>
      <c r="H17" s="11">
        <v>17</v>
      </c>
      <c r="I17" s="11">
        <v>14</v>
      </c>
      <c r="J17" s="11">
        <v>24</v>
      </c>
      <c r="K17" s="11">
        <v>7</v>
      </c>
      <c r="L17" s="13">
        <f>K17+I17</f>
        <v>21</v>
      </c>
      <c r="M17" s="11">
        <v>23</v>
      </c>
      <c r="N17" s="11">
        <v>2</v>
      </c>
      <c r="O17" s="11">
        <v>111</v>
      </c>
      <c r="P17" s="20" t="s">
        <v>23</v>
      </c>
      <c r="Q17" s="12" t="s">
        <v>76</v>
      </c>
      <c r="R17" s="12" t="s">
        <v>77</v>
      </c>
      <c r="S17" s="12" t="s">
        <v>63</v>
      </c>
      <c r="T17" s="13">
        <v>18</v>
      </c>
      <c r="U17" s="13">
        <f>T17+R17</f>
        <v>55</v>
      </c>
      <c r="V17" s="11">
        <v>4</v>
      </c>
      <c r="W17" s="12" t="s">
        <v>83</v>
      </c>
      <c r="X17" s="11">
        <v>84</v>
      </c>
      <c r="Y17" s="12" t="s">
        <v>82</v>
      </c>
      <c r="Z17" s="11">
        <v>37.25</v>
      </c>
      <c r="AA17" s="11"/>
      <c r="AB17" s="14">
        <f>AA17+Z17+X17+U17+O17+L17+F17</f>
        <v>324.25</v>
      </c>
      <c r="AC17" s="11">
        <v>10</v>
      </c>
    </row>
    <row r="18" spans="1:29" s="8" customFormat="1" ht="17.25" customHeight="1">
      <c r="A18" s="20" t="s">
        <v>13</v>
      </c>
      <c r="B18" s="12" t="s">
        <v>76</v>
      </c>
      <c r="C18" s="11">
        <v>37</v>
      </c>
      <c r="D18" s="12" t="s">
        <v>68</v>
      </c>
      <c r="E18" s="11">
        <v>31</v>
      </c>
      <c r="F18" s="13">
        <f t="shared" si="0"/>
        <v>68</v>
      </c>
      <c r="G18" s="12" t="s">
        <v>61</v>
      </c>
      <c r="H18" s="11">
        <v>7</v>
      </c>
      <c r="I18" s="11">
        <v>27</v>
      </c>
      <c r="J18" s="11">
        <v>17</v>
      </c>
      <c r="K18" s="11">
        <v>14</v>
      </c>
      <c r="L18" s="13">
        <f t="shared" si="1"/>
        <v>41</v>
      </c>
      <c r="M18" s="11">
        <v>11</v>
      </c>
      <c r="N18" s="11">
        <v>20</v>
      </c>
      <c r="O18" s="11">
        <v>33</v>
      </c>
      <c r="P18" s="20" t="s">
        <v>13</v>
      </c>
      <c r="Q18" s="12" t="s">
        <v>63</v>
      </c>
      <c r="R18" s="12" t="s">
        <v>64</v>
      </c>
      <c r="S18" s="12" t="s">
        <v>61</v>
      </c>
      <c r="T18" s="13">
        <v>35</v>
      </c>
      <c r="U18" s="13">
        <f t="shared" si="2"/>
        <v>53</v>
      </c>
      <c r="V18" s="11">
        <v>5</v>
      </c>
      <c r="W18" s="12" t="s">
        <v>82</v>
      </c>
      <c r="X18" s="14">
        <v>55.88</v>
      </c>
      <c r="Y18" s="12" t="s">
        <v>82</v>
      </c>
      <c r="Z18" s="11">
        <v>37.25</v>
      </c>
      <c r="AA18" s="11">
        <v>30</v>
      </c>
      <c r="AB18" s="14">
        <f t="shared" si="3"/>
        <v>318.13</v>
      </c>
      <c r="AC18" s="11">
        <v>11</v>
      </c>
    </row>
    <row r="19" spans="1:29" s="8" customFormat="1" ht="20.25" customHeight="1">
      <c r="A19" s="20" t="s">
        <v>12</v>
      </c>
      <c r="B19" s="12" t="s">
        <v>66</v>
      </c>
      <c r="C19" s="11">
        <v>25</v>
      </c>
      <c r="D19" s="12" t="s">
        <v>53</v>
      </c>
      <c r="E19" s="11">
        <v>20</v>
      </c>
      <c r="F19" s="13">
        <f t="shared" si="0"/>
        <v>45</v>
      </c>
      <c r="G19" s="11">
        <v>8</v>
      </c>
      <c r="H19" s="11">
        <v>18</v>
      </c>
      <c r="I19" s="11">
        <v>13</v>
      </c>
      <c r="J19" s="11">
        <v>12</v>
      </c>
      <c r="K19" s="11">
        <v>19</v>
      </c>
      <c r="L19" s="13">
        <f t="shared" si="1"/>
        <v>32</v>
      </c>
      <c r="M19" s="11">
        <v>18</v>
      </c>
      <c r="N19" s="11">
        <v>12</v>
      </c>
      <c r="O19" s="11">
        <v>57</v>
      </c>
      <c r="P19" s="20" t="s">
        <v>12</v>
      </c>
      <c r="Q19" s="12" t="s">
        <v>61</v>
      </c>
      <c r="R19" s="12" t="s">
        <v>62</v>
      </c>
      <c r="S19" s="12" t="s">
        <v>54</v>
      </c>
      <c r="T19" s="13">
        <v>11</v>
      </c>
      <c r="U19" s="13">
        <f t="shared" si="2"/>
        <v>46</v>
      </c>
      <c r="V19" s="11">
        <v>10</v>
      </c>
      <c r="W19" s="12" t="s">
        <v>81</v>
      </c>
      <c r="X19" s="14">
        <v>31.5</v>
      </c>
      <c r="Y19" s="12" t="s">
        <v>83</v>
      </c>
      <c r="Z19" s="11">
        <v>56</v>
      </c>
      <c r="AA19" s="11">
        <v>25</v>
      </c>
      <c r="AB19" s="14">
        <f t="shared" si="3"/>
        <v>292.5</v>
      </c>
      <c r="AC19" s="11">
        <v>12</v>
      </c>
    </row>
    <row r="20" spans="1:29" s="8" customFormat="1" ht="19.5" customHeight="1">
      <c r="A20" s="20" t="s">
        <v>41</v>
      </c>
      <c r="B20" s="12" t="s">
        <v>54</v>
      </c>
      <c r="C20" s="11">
        <v>11</v>
      </c>
      <c r="D20" s="12" t="s">
        <v>78</v>
      </c>
      <c r="E20" s="11">
        <v>27</v>
      </c>
      <c r="F20" s="13">
        <f aca="true" t="shared" si="4" ref="F20:F32">C20+E20</f>
        <v>38</v>
      </c>
      <c r="G20" s="11">
        <v>12</v>
      </c>
      <c r="H20" s="11">
        <v>19</v>
      </c>
      <c r="I20" s="11">
        <v>12</v>
      </c>
      <c r="J20" s="11">
        <v>10</v>
      </c>
      <c r="K20" s="11">
        <v>21</v>
      </c>
      <c r="L20" s="13">
        <f aca="true" t="shared" si="5" ref="L20:L32">K20+I20</f>
        <v>33</v>
      </c>
      <c r="M20" s="11">
        <v>17</v>
      </c>
      <c r="N20" s="11">
        <v>8</v>
      </c>
      <c r="O20" s="11">
        <v>75</v>
      </c>
      <c r="P20" s="20" t="s">
        <v>41</v>
      </c>
      <c r="Q20" s="12" t="s">
        <v>51</v>
      </c>
      <c r="R20" s="12" t="s">
        <v>52</v>
      </c>
      <c r="S20" s="12" t="s">
        <v>52</v>
      </c>
      <c r="T20" s="13">
        <v>17</v>
      </c>
      <c r="U20" s="13">
        <f aca="true" t="shared" si="6" ref="U20:U32">T20+R20</f>
        <v>31</v>
      </c>
      <c r="V20" s="11">
        <v>16</v>
      </c>
      <c r="W20" s="12" t="s">
        <v>81</v>
      </c>
      <c r="X20" s="14">
        <v>31.5</v>
      </c>
      <c r="Y20" s="12" t="s">
        <v>83</v>
      </c>
      <c r="Z20" s="11">
        <v>56</v>
      </c>
      <c r="AA20" s="11">
        <v>20</v>
      </c>
      <c r="AB20" s="14">
        <f aca="true" t="shared" si="7" ref="AB20:AB32">AA20+Z20+X20+U20+O20+L20+F20</f>
        <v>284.5</v>
      </c>
      <c r="AC20" s="11">
        <v>13</v>
      </c>
    </row>
    <row r="21" spans="1:29" s="8" customFormat="1" ht="17.25" customHeight="1">
      <c r="A21" s="20" t="s">
        <v>39</v>
      </c>
      <c r="B21" s="12" t="s">
        <v>59</v>
      </c>
      <c r="C21" s="11">
        <v>21</v>
      </c>
      <c r="D21" s="12" t="s">
        <v>73</v>
      </c>
      <c r="E21" s="11">
        <v>19</v>
      </c>
      <c r="F21" s="13">
        <f t="shared" si="4"/>
        <v>40</v>
      </c>
      <c r="G21" s="11">
        <v>11</v>
      </c>
      <c r="H21" s="11">
        <v>13</v>
      </c>
      <c r="I21" s="13">
        <v>18</v>
      </c>
      <c r="J21" s="11">
        <v>18</v>
      </c>
      <c r="K21" s="11">
        <v>13</v>
      </c>
      <c r="L21" s="13">
        <f t="shared" si="5"/>
        <v>31</v>
      </c>
      <c r="M21" s="11">
        <v>19</v>
      </c>
      <c r="N21" s="11">
        <v>21</v>
      </c>
      <c r="O21" s="11">
        <v>30</v>
      </c>
      <c r="P21" s="20" t="s">
        <v>39</v>
      </c>
      <c r="Q21" s="12" t="s">
        <v>73</v>
      </c>
      <c r="R21" s="12" t="s">
        <v>72</v>
      </c>
      <c r="S21" s="12" t="s">
        <v>75</v>
      </c>
      <c r="T21" s="13">
        <v>23</v>
      </c>
      <c r="U21" s="13">
        <f t="shared" si="6"/>
        <v>42</v>
      </c>
      <c r="V21" s="11">
        <v>14</v>
      </c>
      <c r="W21" s="12" t="s">
        <v>82</v>
      </c>
      <c r="X21" s="11">
        <v>55.88</v>
      </c>
      <c r="Y21" s="12" t="s">
        <v>83</v>
      </c>
      <c r="Z21" s="11">
        <v>56</v>
      </c>
      <c r="AA21" s="11">
        <v>25</v>
      </c>
      <c r="AB21" s="14">
        <f t="shared" si="7"/>
        <v>279.88</v>
      </c>
      <c r="AC21" s="11">
        <v>14</v>
      </c>
    </row>
    <row r="22" spans="1:29" s="8" customFormat="1" ht="18" customHeight="1">
      <c r="A22" s="20" t="s">
        <v>10</v>
      </c>
      <c r="B22" s="12" t="s">
        <v>52</v>
      </c>
      <c r="C22" s="11">
        <v>17</v>
      </c>
      <c r="D22" s="12" t="s">
        <v>54</v>
      </c>
      <c r="E22" s="11">
        <v>11</v>
      </c>
      <c r="F22" s="13">
        <f t="shared" si="4"/>
        <v>28</v>
      </c>
      <c r="G22" s="11">
        <v>17</v>
      </c>
      <c r="H22" s="11">
        <v>1</v>
      </c>
      <c r="I22" s="11">
        <v>40</v>
      </c>
      <c r="J22" s="11">
        <v>7</v>
      </c>
      <c r="K22" s="11">
        <v>27</v>
      </c>
      <c r="L22" s="13">
        <f t="shared" si="5"/>
        <v>67</v>
      </c>
      <c r="M22" s="11">
        <v>2</v>
      </c>
      <c r="N22" s="11">
        <v>11</v>
      </c>
      <c r="O22" s="11">
        <v>60</v>
      </c>
      <c r="P22" s="20" t="s">
        <v>10</v>
      </c>
      <c r="Q22" s="12" t="s">
        <v>52</v>
      </c>
      <c r="R22" s="12" t="s">
        <v>51</v>
      </c>
      <c r="S22" s="12" t="s">
        <v>78</v>
      </c>
      <c r="T22" s="13">
        <v>27</v>
      </c>
      <c r="U22" s="13">
        <f t="shared" si="6"/>
        <v>44</v>
      </c>
      <c r="V22" s="11">
        <v>11</v>
      </c>
      <c r="W22" s="12" t="s">
        <v>82</v>
      </c>
      <c r="X22" s="11">
        <v>55.88</v>
      </c>
      <c r="Y22" s="12"/>
      <c r="Z22" s="11"/>
      <c r="AA22" s="11">
        <v>20</v>
      </c>
      <c r="AB22" s="14">
        <f t="shared" si="7"/>
        <v>274.88</v>
      </c>
      <c r="AC22" s="11">
        <v>15</v>
      </c>
    </row>
    <row r="23" spans="1:29" s="8" customFormat="1" ht="18" customHeight="1">
      <c r="A23" s="20" t="s">
        <v>11</v>
      </c>
      <c r="B23" s="12"/>
      <c r="C23" s="11"/>
      <c r="D23" s="12"/>
      <c r="E23" s="11"/>
      <c r="F23" s="13">
        <f t="shared" si="4"/>
        <v>0</v>
      </c>
      <c r="G23" s="11"/>
      <c r="H23" s="11">
        <v>15</v>
      </c>
      <c r="I23" s="11">
        <v>16</v>
      </c>
      <c r="J23" s="11">
        <v>9</v>
      </c>
      <c r="K23" s="11">
        <v>23</v>
      </c>
      <c r="L23" s="13">
        <f t="shared" si="5"/>
        <v>39</v>
      </c>
      <c r="M23" s="11">
        <v>13</v>
      </c>
      <c r="N23" s="11">
        <v>5</v>
      </c>
      <c r="O23" s="11">
        <v>93</v>
      </c>
      <c r="P23" s="20" t="s">
        <v>11</v>
      </c>
      <c r="Q23" s="12" t="s">
        <v>59</v>
      </c>
      <c r="R23" s="12" t="s">
        <v>60</v>
      </c>
      <c r="S23" s="12" t="s">
        <v>70</v>
      </c>
      <c r="T23" s="13">
        <v>29</v>
      </c>
      <c r="U23" s="13">
        <f t="shared" si="6"/>
        <v>50</v>
      </c>
      <c r="V23" s="11">
        <v>7</v>
      </c>
      <c r="W23" s="12" t="s">
        <v>81</v>
      </c>
      <c r="X23" s="14">
        <v>31.5</v>
      </c>
      <c r="Y23" s="12"/>
      <c r="Z23" s="11"/>
      <c r="AA23" s="11">
        <v>35</v>
      </c>
      <c r="AB23" s="14">
        <f t="shared" si="7"/>
        <v>248.5</v>
      </c>
      <c r="AC23" s="11">
        <v>16</v>
      </c>
    </row>
    <row r="24" spans="1:29" s="8" customFormat="1" ht="16.5" customHeight="1">
      <c r="A24" s="20" t="s">
        <v>18</v>
      </c>
      <c r="B24" s="12" t="s">
        <v>68</v>
      </c>
      <c r="C24" s="11">
        <v>31</v>
      </c>
      <c r="D24" s="12" t="s">
        <v>72</v>
      </c>
      <c r="E24" s="11">
        <v>12</v>
      </c>
      <c r="F24" s="13">
        <f t="shared" si="4"/>
        <v>43</v>
      </c>
      <c r="G24" s="11">
        <v>9</v>
      </c>
      <c r="H24" s="11">
        <v>3</v>
      </c>
      <c r="I24" s="11">
        <v>35</v>
      </c>
      <c r="J24" s="11">
        <v>19</v>
      </c>
      <c r="K24" s="11">
        <v>12</v>
      </c>
      <c r="L24" s="13">
        <f t="shared" si="5"/>
        <v>47</v>
      </c>
      <c r="M24" s="11">
        <v>7</v>
      </c>
      <c r="N24" s="11">
        <v>23</v>
      </c>
      <c r="O24" s="11">
        <v>24</v>
      </c>
      <c r="P24" s="20" t="s">
        <v>18</v>
      </c>
      <c r="Q24" s="12" t="s">
        <v>70</v>
      </c>
      <c r="R24" s="12" t="s">
        <v>71</v>
      </c>
      <c r="S24" s="12" t="s">
        <v>50</v>
      </c>
      <c r="T24" s="13">
        <v>15</v>
      </c>
      <c r="U24" s="13">
        <f t="shared" si="6"/>
        <v>44</v>
      </c>
      <c r="V24" s="11">
        <v>12</v>
      </c>
      <c r="W24" s="12" t="s">
        <v>82</v>
      </c>
      <c r="X24" s="11">
        <v>55.88</v>
      </c>
      <c r="Y24" s="12"/>
      <c r="Z24" s="11"/>
      <c r="AA24" s="11">
        <v>20</v>
      </c>
      <c r="AB24" s="14">
        <f t="shared" si="7"/>
        <v>233.88</v>
      </c>
      <c r="AC24" s="11">
        <v>17</v>
      </c>
    </row>
    <row r="25" spans="1:29" s="8" customFormat="1" ht="18.75" customHeight="1">
      <c r="A25" s="20" t="s">
        <v>17</v>
      </c>
      <c r="B25" s="12" t="s">
        <v>64</v>
      </c>
      <c r="C25" s="11">
        <v>13</v>
      </c>
      <c r="D25" s="12" t="s">
        <v>75</v>
      </c>
      <c r="E25" s="11">
        <v>23</v>
      </c>
      <c r="F25" s="13">
        <f t="shared" si="4"/>
        <v>36</v>
      </c>
      <c r="G25" s="11">
        <v>13</v>
      </c>
      <c r="H25" s="11">
        <v>21</v>
      </c>
      <c r="I25" s="11">
        <v>10</v>
      </c>
      <c r="J25" s="11">
        <v>15</v>
      </c>
      <c r="K25" s="11">
        <v>16</v>
      </c>
      <c r="L25" s="13">
        <f t="shared" si="5"/>
        <v>26</v>
      </c>
      <c r="M25" s="11">
        <v>22</v>
      </c>
      <c r="N25" s="11">
        <v>18</v>
      </c>
      <c r="O25" s="11">
        <v>39</v>
      </c>
      <c r="P25" s="20" t="s">
        <v>17</v>
      </c>
      <c r="Q25" s="12" t="s">
        <v>66</v>
      </c>
      <c r="R25" s="12" t="s">
        <v>67</v>
      </c>
      <c r="S25" s="12" t="s">
        <v>49</v>
      </c>
      <c r="T25" s="13">
        <v>16</v>
      </c>
      <c r="U25" s="13">
        <f t="shared" si="6"/>
        <v>41</v>
      </c>
      <c r="V25" s="11">
        <v>15</v>
      </c>
      <c r="W25" s="12" t="s">
        <v>82</v>
      </c>
      <c r="X25" s="11">
        <v>55.88</v>
      </c>
      <c r="Y25" s="12"/>
      <c r="Z25" s="11"/>
      <c r="AA25" s="11">
        <v>30</v>
      </c>
      <c r="AB25" s="14">
        <f t="shared" si="7"/>
        <v>227.88</v>
      </c>
      <c r="AC25" s="11">
        <v>18</v>
      </c>
    </row>
    <row r="26" spans="1:29" s="8" customFormat="1" ht="16.5" customHeight="1">
      <c r="A26" s="20" t="s">
        <v>40</v>
      </c>
      <c r="B26" s="12"/>
      <c r="C26" s="11"/>
      <c r="D26" s="12"/>
      <c r="E26" s="11"/>
      <c r="F26" s="13">
        <f t="shared" si="4"/>
        <v>0</v>
      </c>
      <c r="G26" s="11"/>
      <c r="H26" s="11">
        <v>10</v>
      </c>
      <c r="I26" s="11">
        <v>21</v>
      </c>
      <c r="J26" s="11">
        <v>11</v>
      </c>
      <c r="K26" s="11">
        <v>20</v>
      </c>
      <c r="L26" s="13">
        <f t="shared" si="5"/>
        <v>41</v>
      </c>
      <c r="M26" s="11">
        <v>10</v>
      </c>
      <c r="N26" s="11"/>
      <c r="O26" s="11"/>
      <c r="P26" s="20" t="s">
        <v>40</v>
      </c>
      <c r="Q26" s="12" t="s">
        <v>64</v>
      </c>
      <c r="R26" s="12" t="s">
        <v>63</v>
      </c>
      <c r="S26" s="12" t="s">
        <v>64</v>
      </c>
      <c r="T26" s="13">
        <v>13</v>
      </c>
      <c r="U26" s="13">
        <f t="shared" si="6"/>
        <v>26</v>
      </c>
      <c r="V26" s="11">
        <v>20</v>
      </c>
      <c r="W26" s="12" t="s">
        <v>55</v>
      </c>
      <c r="X26" s="11">
        <v>120</v>
      </c>
      <c r="Y26" s="12" t="s">
        <v>82</v>
      </c>
      <c r="Z26" s="11">
        <v>37.25</v>
      </c>
      <c r="AA26" s="11"/>
      <c r="AB26" s="14">
        <f t="shared" si="7"/>
        <v>224.25</v>
      </c>
      <c r="AC26" s="11">
        <v>19</v>
      </c>
    </row>
    <row r="27" spans="1:29" s="8" customFormat="1" ht="17.25" customHeight="1">
      <c r="A27" s="20" t="s">
        <v>19</v>
      </c>
      <c r="B27" s="12" t="s">
        <v>57</v>
      </c>
      <c r="C27" s="11">
        <v>33</v>
      </c>
      <c r="D27" s="12" t="s">
        <v>61</v>
      </c>
      <c r="E27" s="11">
        <v>35</v>
      </c>
      <c r="F27" s="13">
        <f t="shared" si="4"/>
        <v>68</v>
      </c>
      <c r="G27" s="11">
        <v>2</v>
      </c>
      <c r="H27" s="11">
        <v>9</v>
      </c>
      <c r="I27" s="11">
        <v>23</v>
      </c>
      <c r="J27" s="11">
        <v>20</v>
      </c>
      <c r="K27" s="11">
        <v>11</v>
      </c>
      <c r="L27" s="13">
        <f t="shared" si="5"/>
        <v>34</v>
      </c>
      <c r="M27" s="11">
        <v>16</v>
      </c>
      <c r="N27" s="11" t="s">
        <v>80</v>
      </c>
      <c r="O27" s="14">
        <v>52.5</v>
      </c>
      <c r="P27" s="20" t="s">
        <v>19</v>
      </c>
      <c r="Q27" s="12" t="s">
        <v>50</v>
      </c>
      <c r="R27" s="12" t="s">
        <v>49</v>
      </c>
      <c r="S27" s="12" t="s">
        <v>72</v>
      </c>
      <c r="T27" s="13">
        <v>12</v>
      </c>
      <c r="U27" s="13">
        <f t="shared" si="6"/>
        <v>27</v>
      </c>
      <c r="V27" s="11">
        <v>19</v>
      </c>
      <c r="W27" s="12" t="s">
        <v>81</v>
      </c>
      <c r="X27" s="14">
        <v>31.5</v>
      </c>
      <c r="Y27" s="12"/>
      <c r="Z27" s="11"/>
      <c r="AA27" s="11">
        <v>10</v>
      </c>
      <c r="AB27" s="13">
        <f t="shared" si="7"/>
        <v>223</v>
      </c>
      <c r="AC27" s="11">
        <v>20</v>
      </c>
    </row>
    <row r="28" spans="1:29" s="8" customFormat="1" ht="17.25" customHeight="1">
      <c r="A28" s="20" t="s">
        <v>20</v>
      </c>
      <c r="B28" s="12" t="s">
        <v>53</v>
      </c>
      <c r="C28" s="11">
        <v>20</v>
      </c>
      <c r="D28" s="12" t="s">
        <v>50</v>
      </c>
      <c r="E28" s="11">
        <v>15</v>
      </c>
      <c r="F28" s="13">
        <f t="shared" si="4"/>
        <v>35</v>
      </c>
      <c r="G28" s="11">
        <v>14</v>
      </c>
      <c r="H28" s="11">
        <v>16</v>
      </c>
      <c r="I28" s="11">
        <v>15</v>
      </c>
      <c r="J28" s="11">
        <v>16</v>
      </c>
      <c r="K28" s="11">
        <v>15</v>
      </c>
      <c r="L28" s="13">
        <f t="shared" si="5"/>
        <v>30</v>
      </c>
      <c r="M28" s="11">
        <v>20</v>
      </c>
      <c r="N28" s="11">
        <v>19</v>
      </c>
      <c r="O28" s="11">
        <v>36</v>
      </c>
      <c r="P28" s="20" t="s">
        <v>20</v>
      </c>
      <c r="Q28" s="12" t="s">
        <v>72</v>
      </c>
      <c r="R28" s="12" t="s">
        <v>73</v>
      </c>
      <c r="S28" s="12" t="s">
        <v>65</v>
      </c>
      <c r="T28" s="13">
        <v>8</v>
      </c>
      <c r="U28" s="13">
        <f t="shared" si="6"/>
        <v>20</v>
      </c>
      <c r="V28" s="11">
        <v>21</v>
      </c>
      <c r="W28" s="12" t="s">
        <v>81</v>
      </c>
      <c r="X28" s="14">
        <v>31.5</v>
      </c>
      <c r="Y28" s="12"/>
      <c r="Z28" s="11"/>
      <c r="AA28" s="11">
        <v>20</v>
      </c>
      <c r="AB28" s="14">
        <f t="shared" si="7"/>
        <v>172.5</v>
      </c>
      <c r="AC28" s="11">
        <v>21</v>
      </c>
    </row>
    <row r="29" spans="1:29" s="8" customFormat="1" ht="27.75" customHeight="1">
      <c r="A29" s="26" t="s">
        <v>48</v>
      </c>
      <c r="B29" s="12"/>
      <c r="C29" s="12"/>
      <c r="D29" s="12" t="s">
        <v>52</v>
      </c>
      <c r="E29" s="11">
        <v>17</v>
      </c>
      <c r="F29" s="13">
        <f t="shared" si="4"/>
        <v>17</v>
      </c>
      <c r="G29" s="12" t="s">
        <v>74</v>
      </c>
      <c r="H29" s="11"/>
      <c r="I29" s="11"/>
      <c r="J29" s="11">
        <v>25</v>
      </c>
      <c r="K29" s="11">
        <v>6</v>
      </c>
      <c r="L29" s="13">
        <f t="shared" si="5"/>
        <v>6</v>
      </c>
      <c r="M29" s="11">
        <v>25</v>
      </c>
      <c r="N29" s="11">
        <v>16</v>
      </c>
      <c r="O29" s="11">
        <v>45</v>
      </c>
      <c r="P29" s="26" t="s">
        <v>48</v>
      </c>
      <c r="Q29" s="12" t="s">
        <v>54</v>
      </c>
      <c r="R29" s="12" t="s">
        <v>53</v>
      </c>
      <c r="S29" s="12" t="s">
        <v>79</v>
      </c>
      <c r="T29" s="13">
        <v>7</v>
      </c>
      <c r="U29" s="13">
        <f t="shared" si="6"/>
        <v>18</v>
      </c>
      <c r="V29" s="11">
        <v>23</v>
      </c>
      <c r="W29" s="12" t="s">
        <v>81</v>
      </c>
      <c r="X29" s="14">
        <v>31.5</v>
      </c>
      <c r="Y29" s="12" t="s">
        <v>82</v>
      </c>
      <c r="Z29" s="11">
        <v>37.25</v>
      </c>
      <c r="AA29" s="11">
        <v>5</v>
      </c>
      <c r="AB29" s="14">
        <f t="shared" si="7"/>
        <v>159.75</v>
      </c>
      <c r="AC29" s="11">
        <v>22</v>
      </c>
    </row>
    <row r="30" spans="1:29" s="8" customFormat="1" ht="20.25" customHeight="1">
      <c r="A30" s="20" t="s">
        <v>21</v>
      </c>
      <c r="B30" s="12" t="s">
        <v>60</v>
      </c>
      <c r="C30" s="11">
        <v>10</v>
      </c>
      <c r="D30" s="12" t="s">
        <v>51</v>
      </c>
      <c r="E30" s="11">
        <v>14</v>
      </c>
      <c r="F30" s="13">
        <f t="shared" si="4"/>
        <v>24</v>
      </c>
      <c r="G30" s="12" t="s">
        <v>54</v>
      </c>
      <c r="H30" s="11">
        <v>24</v>
      </c>
      <c r="I30" s="11">
        <v>7</v>
      </c>
      <c r="J30" s="11">
        <v>1</v>
      </c>
      <c r="K30" s="11">
        <v>40</v>
      </c>
      <c r="L30" s="13">
        <f t="shared" si="5"/>
        <v>47</v>
      </c>
      <c r="M30" s="11">
        <v>6</v>
      </c>
      <c r="N30" s="11">
        <v>22</v>
      </c>
      <c r="O30" s="11">
        <v>27</v>
      </c>
      <c r="P30" s="20" t="s">
        <v>21</v>
      </c>
      <c r="Q30" s="12" t="s">
        <v>74</v>
      </c>
      <c r="R30" s="12" t="s">
        <v>75</v>
      </c>
      <c r="S30" s="12" t="s">
        <v>60</v>
      </c>
      <c r="T30" s="13">
        <v>10</v>
      </c>
      <c r="U30" s="13">
        <f t="shared" si="6"/>
        <v>19</v>
      </c>
      <c r="V30" s="11">
        <v>22</v>
      </c>
      <c r="W30" s="11" t="s">
        <v>81</v>
      </c>
      <c r="X30" s="14">
        <v>31.5</v>
      </c>
      <c r="Y30" s="12"/>
      <c r="Z30" s="11"/>
      <c r="AA30" s="11">
        <v>10</v>
      </c>
      <c r="AB30" s="14">
        <f t="shared" si="7"/>
        <v>158.5</v>
      </c>
      <c r="AC30" s="11">
        <v>23</v>
      </c>
    </row>
    <row r="31" spans="1:29" s="8" customFormat="1" ht="18" customHeight="1">
      <c r="A31" s="20" t="s">
        <v>22</v>
      </c>
      <c r="B31" s="12" t="s">
        <v>78</v>
      </c>
      <c r="C31" s="11">
        <v>27</v>
      </c>
      <c r="D31" s="12"/>
      <c r="E31" s="11"/>
      <c r="F31" s="13">
        <f t="shared" si="4"/>
        <v>27</v>
      </c>
      <c r="G31" s="11">
        <v>18</v>
      </c>
      <c r="H31" s="11">
        <v>20</v>
      </c>
      <c r="I31" s="11">
        <v>11</v>
      </c>
      <c r="J31" s="11">
        <v>13</v>
      </c>
      <c r="K31" s="11">
        <v>18</v>
      </c>
      <c r="L31" s="13">
        <f t="shared" si="5"/>
        <v>29</v>
      </c>
      <c r="M31" s="11">
        <v>21</v>
      </c>
      <c r="N31" s="11">
        <v>10</v>
      </c>
      <c r="O31" s="11">
        <v>63</v>
      </c>
      <c r="P31" s="20" t="s">
        <v>22</v>
      </c>
      <c r="Q31" s="12" t="s">
        <v>60</v>
      </c>
      <c r="R31" s="12" t="s">
        <v>59</v>
      </c>
      <c r="S31" s="12" t="s">
        <v>59</v>
      </c>
      <c r="T31" s="13">
        <v>21</v>
      </c>
      <c r="U31" s="13">
        <f t="shared" si="6"/>
        <v>31</v>
      </c>
      <c r="V31" s="11">
        <v>17</v>
      </c>
      <c r="W31" s="12"/>
      <c r="X31" s="11"/>
      <c r="Y31" s="12"/>
      <c r="Z31" s="11"/>
      <c r="AA31" s="11">
        <v>5</v>
      </c>
      <c r="AB31" s="13">
        <f t="shared" si="7"/>
        <v>155</v>
      </c>
      <c r="AC31" s="11">
        <v>24</v>
      </c>
    </row>
    <row r="32" spans="1:29" s="8" customFormat="1" ht="21.75" customHeight="1">
      <c r="A32" s="20" t="s">
        <v>16</v>
      </c>
      <c r="B32" s="12" t="s">
        <v>55</v>
      </c>
      <c r="C32" s="11">
        <v>40</v>
      </c>
      <c r="D32" s="12" t="s">
        <v>59</v>
      </c>
      <c r="E32" s="11">
        <v>21</v>
      </c>
      <c r="F32" s="13">
        <f t="shared" si="4"/>
        <v>61</v>
      </c>
      <c r="G32" s="11">
        <v>5</v>
      </c>
      <c r="H32" s="11">
        <v>23</v>
      </c>
      <c r="I32" s="11">
        <v>8</v>
      </c>
      <c r="J32" s="11">
        <v>23</v>
      </c>
      <c r="K32" s="11">
        <v>8</v>
      </c>
      <c r="L32" s="13">
        <f t="shared" si="5"/>
        <v>16</v>
      </c>
      <c r="M32" s="11">
        <v>24</v>
      </c>
      <c r="N32" s="11"/>
      <c r="O32" s="11"/>
      <c r="P32" s="20" t="s">
        <v>16</v>
      </c>
      <c r="Q32" s="12"/>
      <c r="R32" s="12"/>
      <c r="S32" s="12" t="s">
        <v>74</v>
      </c>
      <c r="T32" s="13">
        <v>9</v>
      </c>
      <c r="U32" s="13">
        <f t="shared" si="6"/>
        <v>9</v>
      </c>
      <c r="V32" s="11">
        <v>24</v>
      </c>
      <c r="W32" s="12" t="s">
        <v>82</v>
      </c>
      <c r="X32" s="11">
        <v>55.88</v>
      </c>
      <c r="Y32" s="12"/>
      <c r="Z32" s="11"/>
      <c r="AA32" s="11">
        <v>10</v>
      </c>
      <c r="AB32" s="14">
        <f t="shared" si="7"/>
        <v>151.88</v>
      </c>
      <c r="AC32" s="11">
        <v>25</v>
      </c>
    </row>
    <row r="33" spans="1:29" s="28" customFormat="1" ht="18" customHeight="1">
      <c r="A33" s="27"/>
      <c r="D33" s="29"/>
      <c r="P33" s="30" t="s">
        <v>85</v>
      </c>
      <c r="Q33" s="30"/>
      <c r="R33" s="30"/>
      <c r="S33" s="31" t="s">
        <v>86</v>
      </c>
      <c r="T33" s="31"/>
      <c r="U33" s="31"/>
      <c r="V33" s="31"/>
      <c r="W33" s="31" t="s">
        <v>87</v>
      </c>
      <c r="X33" s="31"/>
      <c r="Y33" s="31"/>
      <c r="Z33" s="31"/>
      <c r="AA33" s="31"/>
      <c r="AB33" s="31"/>
      <c r="AC33" s="31"/>
    </row>
    <row r="34" spans="1:30" s="4" customFormat="1" ht="18">
      <c r="A34" s="1"/>
      <c r="B34" s="2"/>
      <c r="C34" s="2"/>
      <c r="D34" s="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6"/>
      <c r="W34" s="2"/>
      <c r="X34" s="2"/>
      <c r="Y34" s="2"/>
      <c r="Z34" s="2"/>
      <c r="AA34" s="2"/>
      <c r="AB34" s="3"/>
      <c r="AC34" s="2"/>
      <c r="AD34" s="2"/>
    </row>
    <row r="35" spans="1:30" s="4" customFormat="1" ht="18">
      <c r="A35" s="1"/>
      <c r="B35" s="2"/>
      <c r="C35" s="2"/>
      <c r="D35" s="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"/>
      <c r="W35" s="2"/>
      <c r="X35" s="2"/>
      <c r="Y35" s="2"/>
      <c r="Z35" s="2"/>
      <c r="AA35" s="2"/>
      <c r="AB35" s="3"/>
      <c r="AC35" s="2"/>
      <c r="AD35" s="2"/>
    </row>
    <row r="36" spans="1:30" s="4" customFormat="1" ht="18">
      <c r="A36" s="1"/>
      <c r="B36" s="2"/>
      <c r="C36" s="2"/>
      <c r="D36" s="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"/>
      <c r="W36" s="2"/>
      <c r="X36" s="2"/>
      <c r="Y36" s="2"/>
      <c r="Z36" s="2"/>
      <c r="AA36" s="2"/>
      <c r="AB36" s="3"/>
      <c r="AC36" s="2"/>
      <c r="AD36" s="2"/>
    </row>
    <row r="37" spans="1:30" s="4" customFormat="1" ht="18">
      <c r="A37" s="1"/>
      <c r="B37" s="2"/>
      <c r="C37" s="2"/>
      <c r="D37" s="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"/>
      <c r="W37" s="2"/>
      <c r="X37" s="2"/>
      <c r="Y37" s="2"/>
      <c r="Z37" s="2"/>
      <c r="AA37" s="2"/>
      <c r="AB37" s="3"/>
      <c r="AC37" s="2"/>
      <c r="AD37" s="2"/>
    </row>
    <row r="38" spans="1:30" s="4" customFormat="1" ht="18">
      <c r="A38" s="1"/>
      <c r="B38" s="2"/>
      <c r="C38" s="2"/>
      <c r="D38" s="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"/>
      <c r="W38" s="2"/>
      <c r="X38" s="2"/>
      <c r="Y38" s="2"/>
      <c r="Z38" s="2"/>
      <c r="AA38" s="2"/>
      <c r="AB38" s="3"/>
      <c r="AC38" s="2"/>
      <c r="AD38" s="2"/>
    </row>
    <row r="39" spans="1:30" s="4" customFormat="1" ht="18">
      <c r="A39" s="1"/>
      <c r="B39" s="2"/>
      <c r="C39" s="2"/>
      <c r="D39" s="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"/>
      <c r="W39" s="2"/>
      <c r="X39" s="2"/>
      <c r="Y39" s="2"/>
      <c r="Z39" s="2"/>
      <c r="AA39" s="2"/>
      <c r="AB39" s="3"/>
      <c r="AC39" s="2"/>
      <c r="AD39" s="2"/>
    </row>
    <row r="40" spans="1:30" s="4" customFormat="1" ht="18">
      <c r="A40" s="1"/>
      <c r="B40" s="2"/>
      <c r="C40" s="2"/>
      <c r="D40" s="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"/>
      <c r="W40" s="2"/>
      <c r="X40" s="2"/>
      <c r="Y40" s="2"/>
      <c r="Z40" s="2"/>
      <c r="AA40" s="2"/>
      <c r="AB40" s="3"/>
      <c r="AC40" s="2"/>
      <c r="AD40" s="2"/>
    </row>
    <row r="41" spans="1:30" s="4" customFormat="1" ht="18">
      <c r="A41" s="1"/>
      <c r="B41" s="2"/>
      <c r="C41" s="2"/>
      <c r="D41" s="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"/>
      <c r="W41" s="2"/>
      <c r="X41" s="2"/>
      <c r="Y41" s="2"/>
      <c r="Z41" s="2"/>
      <c r="AA41" s="2"/>
      <c r="AB41" s="3"/>
      <c r="AC41" s="2"/>
      <c r="AD41" s="2"/>
    </row>
    <row r="42" spans="1:30" s="4" customFormat="1" ht="18">
      <c r="A42" s="1"/>
      <c r="B42" s="2"/>
      <c r="C42" s="2"/>
      <c r="D42" s="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"/>
      <c r="W42" s="2"/>
      <c r="X42" s="2"/>
      <c r="Y42" s="2"/>
      <c r="Z42" s="2"/>
      <c r="AA42" s="2"/>
      <c r="AB42" s="3"/>
      <c r="AC42" s="2"/>
      <c r="AD42" s="2"/>
    </row>
    <row r="43" spans="1:30" s="4" customFormat="1" ht="18">
      <c r="A43" s="1"/>
      <c r="B43" s="2"/>
      <c r="C43" s="2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"/>
      <c r="W43" s="2"/>
      <c r="X43" s="2"/>
      <c r="Y43" s="2"/>
      <c r="Z43" s="2"/>
      <c r="AA43" s="2"/>
      <c r="AB43" s="3"/>
      <c r="AC43" s="2"/>
      <c r="AD43" s="2"/>
    </row>
  </sheetData>
  <sheetProtection/>
  <mergeCells count="32">
    <mergeCell ref="B1:J1"/>
    <mergeCell ref="A3:L3"/>
    <mergeCell ref="H5:M5"/>
    <mergeCell ref="H6:I6"/>
    <mergeCell ref="B4:J4"/>
    <mergeCell ref="F6:F7"/>
    <mergeCell ref="A5:A7"/>
    <mergeCell ref="B5:G5"/>
    <mergeCell ref="B6:C6"/>
    <mergeCell ref="D6:E6"/>
    <mergeCell ref="N5:O6"/>
    <mergeCell ref="P5:P7"/>
    <mergeCell ref="G6:G7"/>
    <mergeCell ref="J6:K6"/>
    <mergeCell ref="Q6:R6"/>
    <mergeCell ref="S1:Y1"/>
    <mergeCell ref="R3:AA3"/>
    <mergeCell ref="W5:X6"/>
    <mergeCell ref="Y5:Z6"/>
    <mergeCell ref="P2:AC2"/>
    <mergeCell ref="S4:Y4"/>
    <mergeCell ref="AA5:AA7"/>
    <mergeCell ref="AB5:AB7"/>
    <mergeCell ref="S33:V33"/>
    <mergeCell ref="W33:AC33"/>
    <mergeCell ref="U5:U7"/>
    <mergeCell ref="Q5:T5"/>
    <mergeCell ref="L6:L7"/>
    <mergeCell ref="M6:M7"/>
    <mergeCell ref="AC5:AC7"/>
    <mergeCell ref="S6:T6"/>
    <mergeCell ref="V5:V7"/>
  </mergeCells>
  <printOptions/>
  <pageMargins left="0.2755905511811024" right="0" top="0" bottom="0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2018-07-14T16:03:43Z</cp:lastPrinted>
  <dcterms:created xsi:type="dcterms:W3CDTF">2012-02-22T07:28:14Z</dcterms:created>
  <dcterms:modified xsi:type="dcterms:W3CDTF">2018-07-16T06:33:53Z</dcterms:modified>
  <cp:category/>
  <cp:version/>
  <cp:contentType/>
  <cp:contentStatus/>
</cp:coreProperties>
</file>